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28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" i="1"/>
  <c r="F8"/>
  <c r="E8"/>
  <c r="I7"/>
  <c r="I6"/>
  <c r="I5"/>
  <c r="I8" l="1"/>
</calcChain>
</file>

<file path=xl/sharedStrings.xml><?xml version="1.0" encoding="utf-8"?>
<sst xmlns="http://schemas.openxmlformats.org/spreadsheetml/2006/main" count="18" uniqueCount="16">
  <si>
    <t>附件</t>
  </si>
  <si>
    <t>序号</t>
  </si>
  <si>
    <t>楼幢号</t>
  </si>
  <si>
    <t>房号</t>
  </si>
  <si>
    <t>户型</t>
  </si>
  <si>
    <t>建筑面积</t>
  </si>
  <si>
    <t>套内面积</t>
  </si>
  <si>
    <t>分摊面积</t>
  </si>
  <si>
    <t>单价(元）</t>
  </si>
  <si>
    <t>合同金额(元）</t>
  </si>
  <si>
    <t>梅列区麒麟新村81幢</t>
  </si>
  <si>
    <t>四房两厅两卫</t>
  </si>
  <si>
    <t>梅列区麒麟新村82幢</t>
  </si>
  <si>
    <t>二房两厅一卫</t>
  </si>
  <si>
    <t>合计</t>
  </si>
  <si>
    <t>三明学院教职工限价商品住房房源表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</si>
</sst>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0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0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pane ySplit="4" topLeftCell="A5" activePane="bottomLeft" state="frozen"/>
      <selection pane="bottomLeft" activeCell="H19" sqref="H19:I19"/>
    </sheetView>
  </sheetViews>
  <sheetFormatPr defaultColWidth="8.88671875" defaultRowHeight="14.4"/>
  <cols>
    <col min="1" max="1" width="5.88671875" customWidth="1"/>
    <col min="2" max="2" width="18.44140625" customWidth="1"/>
    <col min="3" max="3" width="5.6640625" customWidth="1"/>
    <col min="4" max="4" width="13.44140625" customWidth="1"/>
    <col min="5" max="7" width="9.6640625" customWidth="1"/>
    <col min="8" max="8" width="10" customWidth="1"/>
    <col min="9" max="9" width="13.109375" customWidth="1"/>
  </cols>
  <sheetData>
    <row r="1" spans="1:9">
      <c r="A1" t="s">
        <v>0</v>
      </c>
    </row>
    <row r="2" spans="1:9" ht="21.6">
      <c r="A2" s="13" t="s">
        <v>15</v>
      </c>
      <c r="B2" s="6"/>
      <c r="C2" s="6"/>
      <c r="D2" s="6"/>
      <c r="E2" s="6"/>
      <c r="F2" s="6"/>
      <c r="G2" s="6"/>
      <c r="H2" s="6"/>
      <c r="I2" s="6"/>
    </row>
    <row r="3" spans="1:9">
      <c r="I3" s="5">
        <v>43921</v>
      </c>
    </row>
    <row r="4" spans="1:9" s="1" customFormat="1" ht="12">
      <c r="A4" s="3" t="s">
        <v>1</v>
      </c>
      <c r="B4" s="4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s="7" customFormat="1" ht="12">
      <c r="A5" s="8">
        <v>1</v>
      </c>
      <c r="B5" s="9" t="s">
        <v>10</v>
      </c>
      <c r="C5" s="8">
        <v>204</v>
      </c>
      <c r="D5" s="8" t="s">
        <v>11</v>
      </c>
      <c r="E5" s="8">
        <v>142.774</v>
      </c>
      <c r="F5" s="8">
        <v>121.7</v>
      </c>
      <c r="G5" s="8">
        <v>21.074000000000002</v>
      </c>
      <c r="H5" s="8">
        <v>5684</v>
      </c>
      <c r="I5" s="8">
        <f t="shared" ref="I5:I7" si="0">H5*E5</f>
        <v>811527.41599999997</v>
      </c>
    </row>
    <row r="6" spans="1:9" s="7" customFormat="1" ht="12">
      <c r="A6" s="8">
        <v>2</v>
      </c>
      <c r="B6" s="9" t="s">
        <v>12</v>
      </c>
      <c r="C6" s="8">
        <v>104</v>
      </c>
      <c r="D6" s="8" t="s">
        <v>11</v>
      </c>
      <c r="E6" s="10">
        <v>130.761</v>
      </c>
      <c r="F6" s="8">
        <v>111.666</v>
      </c>
      <c r="G6" s="8">
        <v>19.094999999999999</v>
      </c>
      <c r="H6" s="8">
        <v>5644</v>
      </c>
      <c r="I6" s="8">
        <f t="shared" si="0"/>
        <v>738015.08400000003</v>
      </c>
    </row>
    <row r="7" spans="1:9" s="7" customFormat="1" ht="12">
      <c r="A7" s="8">
        <v>3</v>
      </c>
      <c r="B7" s="9" t="s">
        <v>12</v>
      </c>
      <c r="C7" s="8">
        <v>302</v>
      </c>
      <c r="D7" s="8" t="s">
        <v>13</v>
      </c>
      <c r="E7" s="10">
        <v>95.52</v>
      </c>
      <c r="F7" s="8">
        <v>81.119</v>
      </c>
      <c r="G7" s="8">
        <v>14.401</v>
      </c>
      <c r="H7" s="8">
        <v>5694</v>
      </c>
      <c r="I7" s="8">
        <f t="shared" si="0"/>
        <v>543890.88</v>
      </c>
    </row>
    <row r="8" spans="1:9" s="2" customFormat="1" ht="12">
      <c r="A8" s="8">
        <v>4</v>
      </c>
      <c r="B8" s="11" t="s">
        <v>14</v>
      </c>
      <c r="C8" s="12"/>
      <c r="D8" s="12"/>
      <c r="E8" s="12">
        <f>SUM(E5:E7)</f>
        <v>369.05499999999995</v>
      </c>
      <c r="F8" s="12">
        <f>SUM(F5:F7)</f>
        <v>314.48500000000001</v>
      </c>
      <c r="G8" s="12">
        <f>SUM(G5:G7)</f>
        <v>54.569999999999993</v>
      </c>
      <c r="H8" s="12"/>
      <c r="I8" s="12">
        <f>SUM(I5:I7)</f>
        <v>2093433.38</v>
      </c>
    </row>
  </sheetData>
  <mergeCells count="1">
    <mergeCell ref="A2:I2"/>
  </mergeCells>
  <phoneticPr fontId="7" type="noConversion"/>
  <pageMargins left="0.47222222222222199" right="0.43263888888888902" top="0.66874999999999996" bottom="0.5902777777777780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PC</cp:lastModifiedBy>
  <cp:lastPrinted>2021-06-30T01:15:20Z</cp:lastPrinted>
  <dcterms:created xsi:type="dcterms:W3CDTF">2020-03-31T08:25:00Z</dcterms:created>
  <dcterms:modified xsi:type="dcterms:W3CDTF">2021-06-30T01:15:34Z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